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06" windowWidth="15195" windowHeight="9210" activeTab="0"/>
  </bookViews>
  <sheets>
    <sheet name="สถิติจำนวน นศ.2553" sheetId="1" r:id="rId1"/>
    <sheet name="จำนวน นศ.รายงานตัว2553" sheetId="2" r:id="rId2"/>
    <sheet name="จำนวนรับเข้าจริง 2553" sheetId="3" r:id="rId3"/>
  </sheets>
  <definedNames/>
  <calcPr fullCalcOnLoad="1"/>
</workbook>
</file>

<file path=xl/sharedStrings.xml><?xml version="1.0" encoding="utf-8"?>
<sst xmlns="http://schemas.openxmlformats.org/spreadsheetml/2006/main" count="208" uniqueCount="81">
  <si>
    <t xml:space="preserve"> </t>
  </si>
  <si>
    <t>จำนวนผู้สมัคร</t>
  </si>
  <si>
    <t>จำนวนผู้รายงานตัว</t>
  </si>
  <si>
    <t>จำนวนผู้มีสิทธิ์สอบสัมภาษณ์</t>
  </si>
  <si>
    <t>จำนวนผู้เข้าสอบสัมภาษณ์</t>
  </si>
  <si>
    <t>วิธีรับเข้า</t>
  </si>
  <si>
    <t>ช้างเผือก</t>
  </si>
  <si>
    <t>รวม</t>
  </si>
  <si>
    <t>หมายเหตุ</t>
  </si>
  <si>
    <t>ประเภทการับเข้า</t>
  </si>
  <si>
    <t>จำนวนรับนักศึกษา</t>
  </si>
  <si>
    <t>สรุปการรับเข้าศึกษาในคณะสถาปัตยกรรมศาสตร์  ปีการศึกษา 2552</t>
  </si>
  <si>
    <t>3.  รับเข้าโดย  สก.อ. (Admissions)</t>
  </si>
  <si>
    <t>สรุปนักศึกษาปี 1  (2552)</t>
  </si>
  <si>
    <t>AR  ปกติ  จำนวน  72  คน</t>
  </si>
  <si>
    <t>ID  ปกติ  จำนวน  36  คน</t>
  </si>
  <si>
    <t xml:space="preserve"> -</t>
  </si>
  <si>
    <t>ID  พิเศษ  จำนวน  39  คน</t>
  </si>
  <si>
    <t xml:space="preserve">      รวมทั้งสิ้น  147  คน</t>
  </si>
  <si>
    <t>ระดับบัณฑิตศึกษา</t>
  </si>
  <si>
    <t>ระดับปริญญาตรี</t>
  </si>
  <si>
    <t>ผังเมือง</t>
  </si>
  <si>
    <t>แผน  ก</t>
  </si>
  <si>
    <t>แผน  ข</t>
  </si>
  <si>
    <t>หลักสูตร</t>
  </si>
  <si>
    <t xml:space="preserve">เทคโนโลยีอาคาร  </t>
  </si>
  <si>
    <t>รายงานตัวแล้ว AR ปกติ</t>
  </si>
  <si>
    <t>รายงานตัวแล้ว ID ปกติ</t>
  </si>
  <si>
    <t>ID ปกติ</t>
  </si>
  <si>
    <t>AR ปกติ</t>
  </si>
  <si>
    <t>สถิติจำนวนนักศึกษา  คณะสถาปัตยกรรมศาสตร์  มหาวิทยาลัยขอนแก่น</t>
  </si>
  <si>
    <t>ชั้นปี</t>
  </si>
  <si>
    <t>รหัสนักศึกษา</t>
  </si>
  <si>
    <t>ชาย</t>
  </si>
  <si>
    <t>หญิง</t>
  </si>
  <si>
    <t>รวม 9 ชั้นปี</t>
  </si>
  <si>
    <t>รวม 9 รหัส</t>
  </si>
  <si>
    <t xml:space="preserve"> - </t>
  </si>
  <si>
    <t>ยังไม่สำเร็จการศึกษา</t>
  </si>
  <si>
    <t xml:space="preserve">  สาขาวิชาสถาปัตกยกรรมศาสตร์ (หลักสูตรปกติ)</t>
  </si>
  <si>
    <t>สาขาวิชาสถาปัตยกรรมศาสตร์  (โครงการพิเศษ)</t>
  </si>
  <si>
    <t>รวม 4 ชั้นปี</t>
  </si>
  <si>
    <t>รวม 5 รหัส</t>
  </si>
  <si>
    <t>รวม 4 รหัส</t>
  </si>
  <si>
    <t>สาขาวิชาการออกแบบอุตสาหกรรม  (หลักสูตรปกติ)</t>
  </si>
  <si>
    <t>รวม 5 ชั้นปี</t>
  </si>
  <si>
    <t>สาขาวิชาการออกแบบอุตสาหกรรม  (โครงการพิเศษ)</t>
  </si>
  <si>
    <t>สรุปจำนวนรับเข้าศึกษาหลักสูตรปกติ คณะสถาปัตยกรรมศาสตร์  ประจำปีการศึกษา  2553</t>
  </si>
  <si>
    <t>สาขาวิชาสถาปัตยกรรมศาสตร์</t>
  </si>
  <si>
    <t>สาขาวิชาการออกแบบอุตสาหกรรม</t>
  </si>
  <si>
    <t>จำนวนรับเข้าศึกษา</t>
  </si>
  <si>
    <t>รับตรง  (โควต้า)</t>
  </si>
  <si>
    <t>16  (สำรอง  6)</t>
  </si>
  <si>
    <t>สรุปการรับเข้าศึกษาในคณะสถาปัตยกรรมศาสตร์  ปีการศึกษา 2553</t>
  </si>
  <si>
    <t>ตามแผน  AR รับ  30 คน,  ID  รับ  20  คน</t>
  </si>
  <si>
    <t>ตามแผน  AR รับ  15 คน,  ID  รับ  10  คน</t>
  </si>
  <si>
    <t>ปีรหัสนักศึกษา</t>
  </si>
  <si>
    <t>นศ.ลาพัก</t>
  </si>
  <si>
    <t>Admission</t>
  </si>
  <si>
    <t xml:space="preserve">   </t>
  </si>
  <si>
    <t>หลักสูตรการวางแผนภาคและเมืองมหาบัณฑิต</t>
  </si>
  <si>
    <t>แผน ข</t>
  </si>
  <si>
    <t>แผน ก</t>
  </si>
  <si>
    <t>สาขาวิชาเทคโนโลยีอาคาร</t>
  </si>
  <si>
    <t xml:space="preserve">รวมจำนวน นศ. ระดับปริญญาตรี  </t>
  </si>
  <si>
    <t xml:space="preserve">รวมจำนวน นศ. ระดับบัณฑิตศึกษา </t>
  </si>
  <si>
    <t>คน</t>
  </si>
  <si>
    <t xml:space="preserve"> รวมนักศึกษาทั้งสิ้น    </t>
  </si>
  <si>
    <t>3  รหัส</t>
  </si>
  <si>
    <t>4  รหัส</t>
  </si>
  <si>
    <t>4.  รับนักเรียนมูลนิธิส่งเสริมโอลิมปิกวิชาการและมาตรฐานวิทยาศาสตร์ในพระอุปถัมภ์สมเด็จพระเจ้าพี่นางเธอเจ้าฟ้ากัลยานิวัฒนากรมหลวงนราธิวาสราชนครินทร์ (สอวน)</t>
  </si>
  <si>
    <t>1.  รับเข้าโดยวิธีรับตรง (โควต้าภาคอีสาน)</t>
  </si>
  <si>
    <t>2.  รับเข้าโดยวิธีพิเศษ (โครงการช้างเผือก)</t>
  </si>
  <si>
    <t>5.  รับเข้าโดยโครงการคุณธรรม จริยธรรม</t>
  </si>
  <si>
    <t>6.  รับเข้าจากนักศึกษาจากกองทุน 40 ปี  มข.</t>
  </si>
  <si>
    <t xml:space="preserve"> 7. รับเข้าจากโครงการความร่วมมือระหว่างมหาวิทยาลัยขอนแก่นกับกรมอาชีวศึกษา</t>
  </si>
  <si>
    <t>8. รับเข้าจากโครงการขยายโอกาสทางการศึกษาระดับปริญญาตรีแก่ผู้ด้อยโอกาสหรือพิการ</t>
  </si>
  <si>
    <t>9.  รับเข้าโดยการรับเยาวชนที่มีภูมิลำเนาในเขตพัฒนาพิเศษเฉพาะกิจจังหวัดชายแดนภาคใต้  พร้อมยกเว้นค่าเล่าเรียนตลอดหลักสูตร</t>
  </si>
  <si>
    <t>ประจำปีการศึกษา  2553  ณ  วันที่  10 มิถุนายน  2553  ระดับปริญญาตรี</t>
  </si>
  <si>
    <t>รวมทั้งหมด</t>
  </si>
  <si>
    <t>ประจำปีการศึกษา  2553  ณ  วันที่  10 มิถุนายน 2553  ระดับบัณฑิตศึกษา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</si>
</sst>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5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0"/>
      <name val="Arial"/>
      <family val="0"/>
    </font>
    <font>
      <b/>
      <sz val="14"/>
      <name val="Angsana New"/>
      <family val="1"/>
    </font>
    <font>
      <sz val="14"/>
      <name val="Arial"/>
      <family val="0"/>
    </font>
    <font>
      <b/>
      <sz val="15"/>
      <name val="Angsana New"/>
      <family val="1"/>
    </font>
    <font>
      <sz val="15"/>
      <name val="Angsana New"/>
      <family val="1"/>
    </font>
    <font>
      <sz val="8"/>
      <name val="Arial"/>
      <family val="0"/>
    </font>
    <font>
      <b/>
      <sz val="18"/>
      <name val="Angsana New"/>
      <family val="1"/>
    </font>
    <font>
      <b/>
      <sz val="18"/>
      <name val="Arial"/>
      <family val="0"/>
    </font>
    <font>
      <b/>
      <u val="single"/>
      <sz val="16"/>
      <name val="Angsana New"/>
      <family val="1"/>
    </font>
    <font>
      <sz val="20"/>
      <name val="Angsana New"/>
      <family val="1"/>
    </font>
    <font>
      <b/>
      <u val="single"/>
      <sz val="20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K5" sqref="K5"/>
    </sheetView>
  </sheetViews>
  <sheetFormatPr defaultColWidth="9.140625" defaultRowHeight="12.75"/>
  <cols>
    <col min="1" max="1" width="10.140625" style="0" customWidth="1"/>
    <col min="2" max="2" width="11.421875" style="0" customWidth="1"/>
    <col min="3" max="3" width="12.57421875" style="0" customWidth="1"/>
    <col min="4" max="4" width="12.00390625" style="0" customWidth="1"/>
    <col min="5" max="5" width="9.00390625" style="0" customWidth="1"/>
    <col min="6" max="6" width="11.57421875" style="0" customWidth="1"/>
    <col min="7" max="7" width="12.421875" style="0" customWidth="1"/>
    <col min="8" max="8" width="16.57421875" style="0" customWidth="1"/>
  </cols>
  <sheetData>
    <row r="1" spans="1:8" ht="21.75">
      <c r="A1" s="59" t="s">
        <v>30</v>
      </c>
      <c r="B1" s="59"/>
      <c r="C1" s="59"/>
      <c r="D1" s="59"/>
      <c r="E1" s="59"/>
      <c r="F1" s="59"/>
      <c r="G1" s="59"/>
      <c r="H1" s="59"/>
    </row>
    <row r="2" spans="1:8" ht="21.75">
      <c r="A2" s="59" t="s">
        <v>78</v>
      </c>
      <c r="B2" s="59"/>
      <c r="C2" s="59"/>
      <c r="D2" s="59"/>
      <c r="E2" s="59"/>
      <c r="F2" s="59"/>
      <c r="G2" s="59"/>
      <c r="H2" s="59"/>
    </row>
    <row r="3" spans="1:8" ht="21.75">
      <c r="A3" s="56" t="s">
        <v>39</v>
      </c>
      <c r="B3" s="56"/>
      <c r="C3" s="56"/>
      <c r="D3" s="56"/>
      <c r="E3" s="56"/>
      <c r="F3" s="56"/>
      <c r="G3" s="56"/>
      <c r="H3" s="56"/>
    </row>
    <row r="4" spans="1:8" ht="21">
      <c r="A4" s="13" t="s">
        <v>31</v>
      </c>
      <c r="B4" s="13" t="s">
        <v>56</v>
      </c>
      <c r="C4" s="13" t="s">
        <v>33</v>
      </c>
      <c r="D4" s="13" t="s">
        <v>34</v>
      </c>
      <c r="E4" s="13" t="s">
        <v>7</v>
      </c>
      <c r="F4" s="13" t="s">
        <v>57</v>
      </c>
      <c r="G4" s="13" t="s">
        <v>79</v>
      </c>
      <c r="H4" s="13" t="s">
        <v>8</v>
      </c>
    </row>
    <row r="5" spans="1:8" ht="21">
      <c r="A5" s="13">
        <v>1</v>
      </c>
      <c r="B5" s="13">
        <v>53</v>
      </c>
      <c r="C5" s="13">
        <v>27</v>
      </c>
      <c r="D5" s="13">
        <v>26</v>
      </c>
      <c r="E5" s="13">
        <f aca="true" t="shared" si="0" ref="E5:E11">C5+D5</f>
        <v>53</v>
      </c>
      <c r="F5" s="13" t="s">
        <v>16</v>
      </c>
      <c r="G5" s="13">
        <f>C5+D5</f>
        <v>53</v>
      </c>
      <c r="H5" s="13"/>
    </row>
    <row r="6" spans="1:8" ht="21">
      <c r="A6" s="13">
        <v>2</v>
      </c>
      <c r="B6" s="13">
        <v>52</v>
      </c>
      <c r="C6" s="13">
        <v>35</v>
      </c>
      <c r="D6" s="13">
        <v>34</v>
      </c>
      <c r="E6" s="13">
        <f t="shared" si="0"/>
        <v>69</v>
      </c>
      <c r="F6" s="13">
        <v>1</v>
      </c>
      <c r="G6" s="13">
        <f>C6+D6+F6</f>
        <v>70</v>
      </c>
      <c r="H6" s="13"/>
    </row>
    <row r="7" spans="1:8" ht="21">
      <c r="A7" s="13">
        <v>3</v>
      </c>
      <c r="B7" s="13">
        <v>51</v>
      </c>
      <c r="C7" s="13">
        <v>31</v>
      </c>
      <c r="D7" s="13">
        <v>32</v>
      </c>
      <c r="E7" s="13">
        <f t="shared" si="0"/>
        <v>63</v>
      </c>
      <c r="F7" s="13" t="s">
        <v>16</v>
      </c>
      <c r="G7" s="13">
        <f>C7+D7</f>
        <v>63</v>
      </c>
      <c r="H7" s="13"/>
    </row>
    <row r="8" spans="1:8" ht="21">
      <c r="A8" s="13">
        <v>4</v>
      </c>
      <c r="B8" s="13">
        <v>50</v>
      </c>
      <c r="C8" s="13">
        <v>33</v>
      </c>
      <c r="D8" s="13">
        <v>37</v>
      </c>
      <c r="E8" s="13">
        <f t="shared" si="0"/>
        <v>70</v>
      </c>
      <c r="F8" s="13" t="s">
        <v>16</v>
      </c>
      <c r="G8" s="13">
        <v>70</v>
      </c>
      <c r="H8" s="13"/>
    </row>
    <row r="9" spans="1:8" ht="21">
      <c r="A9" s="13">
        <v>5</v>
      </c>
      <c r="B9" s="13">
        <v>49</v>
      </c>
      <c r="C9" s="13">
        <v>41</v>
      </c>
      <c r="D9" s="13">
        <v>34</v>
      </c>
      <c r="E9" s="13">
        <f t="shared" si="0"/>
        <v>75</v>
      </c>
      <c r="F9" s="13" t="s">
        <v>16</v>
      </c>
      <c r="G9" s="13">
        <v>75</v>
      </c>
      <c r="H9" s="13"/>
    </row>
    <row r="10" spans="1:10" ht="21">
      <c r="A10" s="13">
        <v>6</v>
      </c>
      <c r="B10" s="13">
        <v>48</v>
      </c>
      <c r="C10" s="13">
        <v>6</v>
      </c>
      <c r="D10" s="13">
        <v>1</v>
      </c>
      <c r="E10" s="13">
        <f t="shared" si="0"/>
        <v>7</v>
      </c>
      <c r="F10" s="13">
        <v>2</v>
      </c>
      <c r="G10" s="13">
        <f>C10+D10+F10</f>
        <v>9</v>
      </c>
      <c r="H10" s="13"/>
      <c r="J10" t="s">
        <v>0</v>
      </c>
    </row>
    <row r="11" spans="1:8" ht="21">
      <c r="A11" s="13">
        <v>7</v>
      </c>
      <c r="B11" s="13">
        <v>47</v>
      </c>
      <c r="C11" s="13">
        <v>3</v>
      </c>
      <c r="D11" s="13">
        <v>6</v>
      </c>
      <c r="E11" s="13">
        <f t="shared" si="0"/>
        <v>9</v>
      </c>
      <c r="F11" s="13" t="s">
        <v>37</v>
      </c>
      <c r="G11" s="13">
        <v>9</v>
      </c>
      <c r="H11" s="13" t="s">
        <v>38</v>
      </c>
    </row>
    <row r="12" spans="1:8" ht="21">
      <c r="A12" s="13">
        <v>8</v>
      </c>
      <c r="B12" s="13">
        <v>46</v>
      </c>
      <c r="C12" s="13">
        <v>2</v>
      </c>
      <c r="D12" s="13" t="s">
        <v>16</v>
      </c>
      <c r="E12" s="13">
        <v>2</v>
      </c>
      <c r="F12" s="13" t="s">
        <v>16</v>
      </c>
      <c r="G12" s="13">
        <v>2</v>
      </c>
      <c r="H12" s="13" t="s">
        <v>38</v>
      </c>
    </row>
    <row r="13" spans="1:8" ht="21">
      <c r="A13" s="13">
        <v>9</v>
      </c>
      <c r="B13" s="13">
        <v>44</v>
      </c>
      <c r="C13" s="13" t="s">
        <v>16</v>
      </c>
      <c r="D13" s="13" t="s">
        <v>37</v>
      </c>
      <c r="E13" s="13" t="s">
        <v>16</v>
      </c>
      <c r="F13" s="13">
        <v>1</v>
      </c>
      <c r="G13" s="13">
        <v>1</v>
      </c>
      <c r="H13" s="13" t="s">
        <v>38</v>
      </c>
    </row>
    <row r="14" spans="1:8" ht="21">
      <c r="A14" s="10" t="s">
        <v>35</v>
      </c>
      <c r="B14" s="10" t="s">
        <v>36</v>
      </c>
      <c r="C14" s="10">
        <f>SUM(C5:C13)</f>
        <v>178</v>
      </c>
      <c r="D14" s="10">
        <f>SUM(D5:D13)</f>
        <v>170</v>
      </c>
      <c r="E14" s="10">
        <f>SUM(E5:E13)</f>
        <v>348</v>
      </c>
      <c r="F14" s="10">
        <f>SUM(F6:F13)</f>
        <v>4</v>
      </c>
      <c r="G14" s="10">
        <f>SUM(G5:G13)</f>
        <v>352</v>
      </c>
      <c r="H14" s="10"/>
    </row>
    <row r="15" spans="1:8" ht="21.75">
      <c r="A15" s="60" t="s">
        <v>40</v>
      </c>
      <c r="B15" s="61"/>
      <c r="C15" s="61"/>
      <c r="D15" s="61"/>
      <c r="E15" s="61"/>
      <c r="F15" s="61"/>
      <c r="G15" s="61"/>
      <c r="H15" s="61"/>
    </row>
    <row r="16" spans="1:10" ht="21">
      <c r="A16" s="13" t="s">
        <v>31</v>
      </c>
      <c r="B16" s="13" t="s">
        <v>32</v>
      </c>
      <c r="C16" s="13" t="s">
        <v>33</v>
      </c>
      <c r="D16" s="13" t="s">
        <v>34</v>
      </c>
      <c r="E16" s="13" t="s">
        <v>7</v>
      </c>
      <c r="F16" s="13" t="s">
        <v>57</v>
      </c>
      <c r="G16" s="13" t="s">
        <v>79</v>
      </c>
      <c r="H16" s="13" t="s">
        <v>8</v>
      </c>
      <c r="J16" t="s">
        <v>0</v>
      </c>
    </row>
    <row r="17" spans="1:11" ht="21">
      <c r="A17" s="13">
        <v>3</v>
      </c>
      <c r="B17" s="13">
        <v>51</v>
      </c>
      <c r="C17" s="13">
        <v>35</v>
      </c>
      <c r="D17" s="13">
        <v>26</v>
      </c>
      <c r="E17" s="13">
        <f>C17+D17</f>
        <v>61</v>
      </c>
      <c r="F17" s="13">
        <v>2</v>
      </c>
      <c r="G17" s="13">
        <f>E17+F17</f>
        <v>63</v>
      </c>
      <c r="H17" s="13"/>
      <c r="K17" t="s">
        <v>0</v>
      </c>
    </row>
    <row r="18" spans="1:8" ht="21">
      <c r="A18" s="13">
        <v>4</v>
      </c>
      <c r="B18" s="13">
        <v>50</v>
      </c>
      <c r="C18" s="13">
        <v>29</v>
      </c>
      <c r="D18" s="13">
        <v>17</v>
      </c>
      <c r="E18" s="13">
        <f>C18+D18</f>
        <v>46</v>
      </c>
      <c r="F18" s="13">
        <v>1</v>
      </c>
      <c r="G18" s="13">
        <f>E18+F18</f>
        <v>47</v>
      </c>
      <c r="H18" s="13"/>
    </row>
    <row r="19" spans="1:8" ht="21">
      <c r="A19" s="13">
        <v>5</v>
      </c>
      <c r="B19" s="13">
        <v>49</v>
      </c>
      <c r="C19" s="13">
        <v>29</v>
      </c>
      <c r="D19" s="13">
        <v>21</v>
      </c>
      <c r="E19" s="13">
        <f>C19+D19</f>
        <v>50</v>
      </c>
      <c r="F19" s="13">
        <v>1</v>
      </c>
      <c r="G19" s="13">
        <f>E19+F19</f>
        <v>51</v>
      </c>
      <c r="H19" s="13"/>
    </row>
    <row r="20" spans="1:8" ht="21">
      <c r="A20" s="13">
        <v>6</v>
      </c>
      <c r="B20" s="13">
        <v>48</v>
      </c>
      <c r="C20" s="13">
        <v>6</v>
      </c>
      <c r="D20" s="13">
        <v>2</v>
      </c>
      <c r="E20" s="13">
        <f>C20+D20</f>
        <v>8</v>
      </c>
      <c r="F20" s="13">
        <v>1</v>
      </c>
      <c r="G20" s="13">
        <f>E20+F20</f>
        <v>9</v>
      </c>
      <c r="H20" s="13" t="s">
        <v>38</v>
      </c>
    </row>
    <row r="21" spans="1:8" ht="21">
      <c r="A21" s="10" t="s">
        <v>41</v>
      </c>
      <c r="B21" s="10" t="s">
        <v>43</v>
      </c>
      <c r="C21" s="10">
        <f>SUM(C17:C20)</f>
        <v>99</v>
      </c>
      <c r="D21" s="10">
        <f>SUM(D17:D20)</f>
        <v>66</v>
      </c>
      <c r="E21" s="10">
        <f>SUM(E17:E20)</f>
        <v>165</v>
      </c>
      <c r="F21" s="10">
        <f>SUM(F17:F20)</f>
        <v>5</v>
      </c>
      <c r="G21" s="10">
        <f>SUM(G17:G20)</f>
        <v>170</v>
      </c>
      <c r="H21" s="10"/>
    </row>
    <row r="22" spans="1:8" ht="21">
      <c r="A22" s="32"/>
      <c r="B22" s="32"/>
      <c r="C22" s="32"/>
      <c r="D22" s="32"/>
      <c r="E22" s="32"/>
      <c r="F22" s="32"/>
      <c r="G22" s="32"/>
      <c r="H22" s="32"/>
    </row>
    <row r="23" spans="1:8" ht="21.75">
      <c r="A23" s="57" t="s">
        <v>44</v>
      </c>
      <c r="B23" s="58"/>
      <c r="C23" s="58"/>
      <c r="D23" s="58"/>
      <c r="E23" s="58"/>
      <c r="F23" s="58"/>
      <c r="G23" s="58"/>
      <c r="H23" s="58"/>
    </row>
    <row r="24" spans="1:8" ht="21">
      <c r="A24" s="13" t="s">
        <v>31</v>
      </c>
      <c r="B24" s="13" t="s">
        <v>32</v>
      </c>
      <c r="C24" s="13" t="s">
        <v>33</v>
      </c>
      <c r="D24" s="13" t="s">
        <v>34</v>
      </c>
      <c r="E24" s="13" t="s">
        <v>7</v>
      </c>
      <c r="F24" s="13" t="s">
        <v>57</v>
      </c>
      <c r="G24" s="13" t="s">
        <v>79</v>
      </c>
      <c r="H24" s="13" t="s">
        <v>8</v>
      </c>
    </row>
    <row r="25" spans="1:8" ht="21">
      <c r="A25" s="13">
        <v>1</v>
      </c>
      <c r="B25" s="13">
        <v>53</v>
      </c>
      <c r="C25" s="13">
        <v>10</v>
      </c>
      <c r="D25" s="13">
        <v>31</v>
      </c>
      <c r="E25" s="13">
        <f>C25+D25</f>
        <v>41</v>
      </c>
      <c r="F25" s="13" t="s">
        <v>16</v>
      </c>
      <c r="G25" s="13">
        <v>41</v>
      </c>
      <c r="H25" s="13"/>
    </row>
    <row r="26" spans="1:8" ht="21">
      <c r="A26" s="13">
        <v>2</v>
      </c>
      <c r="B26" s="13">
        <v>52</v>
      </c>
      <c r="C26" s="13">
        <v>16</v>
      </c>
      <c r="D26" s="13">
        <v>21</v>
      </c>
      <c r="E26" s="13">
        <f>C26+D26</f>
        <v>37</v>
      </c>
      <c r="F26" s="13" t="s">
        <v>16</v>
      </c>
      <c r="G26" s="13">
        <v>37</v>
      </c>
      <c r="H26" s="13"/>
    </row>
    <row r="27" spans="1:8" ht="21">
      <c r="A27" s="13">
        <v>3</v>
      </c>
      <c r="B27" s="13">
        <v>51</v>
      </c>
      <c r="C27" s="13">
        <v>12</v>
      </c>
      <c r="D27" s="13">
        <v>22</v>
      </c>
      <c r="E27" s="13">
        <f>C27+D27</f>
        <v>34</v>
      </c>
      <c r="F27" s="13" t="s">
        <v>16</v>
      </c>
      <c r="G27" s="13">
        <v>34</v>
      </c>
      <c r="H27" s="13"/>
    </row>
    <row r="28" spans="1:8" ht="21">
      <c r="A28" s="13">
        <v>4</v>
      </c>
      <c r="B28" s="13">
        <v>50</v>
      </c>
      <c r="C28" s="13">
        <v>12</v>
      </c>
      <c r="D28" s="13">
        <v>34</v>
      </c>
      <c r="E28" s="13">
        <f>C28+D28</f>
        <v>46</v>
      </c>
      <c r="F28" s="13" t="s">
        <v>16</v>
      </c>
      <c r="G28" s="13">
        <v>46</v>
      </c>
      <c r="H28" s="13"/>
    </row>
    <row r="29" spans="1:8" ht="21">
      <c r="A29" s="13">
        <v>5</v>
      </c>
      <c r="B29" s="13">
        <v>49</v>
      </c>
      <c r="C29" s="13">
        <v>7</v>
      </c>
      <c r="D29" s="13">
        <v>8</v>
      </c>
      <c r="E29" s="13">
        <f>C29+D29</f>
        <v>15</v>
      </c>
      <c r="F29" s="13">
        <v>1</v>
      </c>
      <c r="G29" s="13">
        <f>E29+F29</f>
        <v>16</v>
      </c>
      <c r="H29" s="13" t="s">
        <v>38</v>
      </c>
    </row>
    <row r="30" spans="1:9" ht="21">
      <c r="A30" s="13">
        <v>6</v>
      </c>
      <c r="B30" s="13">
        <v>48</v>
      </c>
      <c r="C30" s="13" t="s">
        <v>16</v>
      </c>
      <c r="D30" s="13">
        <v>3</v>
      </c>
      <c r="E30" s="13">
        <v>3</v>
      </c>
      <c r="F30" s="13">
        <v>2</v>
      </c>
      <c r="G30" s="13">
        <f>E30+F30</f>
        <v>5</v>
      </c>
      <c r="H30" s="13" t="s">
        <v>38</v>
      </c>
      <c r="I30" t="s">
        <v>0</v>
      </c>
    </row>
    <row r="31" spans="1:8" ht="21.75">
      <c r="A31" s="20" t="s">
        <v>45</v>
      </c>
      <c r="B31" s="20" t="s">
        <v>42</v>
      </c>
      <c r="C31" s="20">
        <f>SUM(C25:C30)</f>
        <v>57</v>
      </c>
      <c r="D31" s="20">
        <f>SUM(D25:D30)</f>
        <v>119</v>
      </c>
      <c r="E31" s="20">
        <f>SUM(E25:E30)</f>
        <v>176</v>
      </c>
      <c r="F31" s="20">
        <f>SUM(F25:F30)</f>
        <v>3</v>
      </c>
      <c r="G31" s="20">
        <f>SUM(G25:G30)</f>
        <v>179</v>
      </c>
      <c r="H31" s="21"/>
    </row>
    <row r="32" spans="1:8" ht="21.75">
      <c r="A32" s="57" t="s">
        <v>46</v>
      </c>
      <c r="B32" s="58"/>
      <c r="C32" s="58"/>
      <c r="D32" s="58"/>
      <c r="E32" s="58"/>
      <c r="F32" s="58"/>
      <c r="G32" s="58"/>
      <c r="H32" s="58"/>
    </row>
    <row r="33" spans="1:8" ht="21">
      <c r="A33" s="13" t="s">
        <v>31</v>
      </c>
      <c r="B33" s="13" t="s">
        <v>32</v>
      </c>
      <c r="C33" s="13" t="s">
        <v>33</v>
      </c>
      <c r="D33" s="13" t="s">
        <v>34</v>
      </c>
      <c r="E33" s="13" t="s">
        <v>7</v>
      </c>
      <c r="F33" s="13" t="s">
        <v>57</v>
      </c>
      <c r="G33" s="13" t="s">
        <v>79</v>
      </c>
      <c r="H33" s="13" t="s">
        <v>8</v>
      </c>
    </row>
    <row r="34" spans="1:8" ht="21">
      <c r="A34" s="13">
        <v>2</v>
      </c>
      <c r="B34" s="13">
        <v>52</v>
      </c>
      <c r="C34" s="13">
        <v>22</v>
      </c>
      <c r="D34" s="13">
        <v>16</v>
      </c>
      <c r="E34" s="13">
        <f>C34+D34</f>
        <v>38</v>
      </c>
      <c r="F34" s="13">
        <v>1</v>
      </c>
      <c r="G34" s="13">
        <f>E34+F34</f>
        <v>39</v>
      </c>
      <c r="H34" s="13"/>
    </row>
    <row r="35" spans="1:8" ht="21">
      <c r="A35" s="13">
        <v>3</v>
      </c>
      <c r="B35" s="13">
        <v>51</v>
      </c>
      <c r="C35" s="13">
        <v>30</v>
      </c>
      <c r="D35" s="13">
        <v>29</v>
      </c>
      <c r="E35" s="13">
        <f>C35+D35</f>
        <v>59</v>
      </c>
      <c r="F35" s="13" t="s">
        <v>16</v>
      </c>
      <c r="G35" s="13">
        <v>59</v>
      </c>
      <c r="H35" s="13"/>
    </row>
    <row r="36" spans="1:8" ht="21">
      <c r="A36" s="13">
        <v>4</v>
      </c>
      <c r="B36" s="13">
        <v>50</v>
      </c>
      <c r="C36" s="13">
        <v>26</v>
      </c>
      <c r="D36" s="13">
        <v>21</v>
      </c>
      <c r="E36" s="13">
        <f>C36+D36</f>
        <v>47</v>
      </c>
      <c r="F36" s="13" t="s">
        <v>16</v>
      </c>
      <c r="G36" s="13">
        <v>47</v>
      </c>
      <c r="H36" s="13"/>
    </row>
    <row r="37" spans="1:8" ht="21">
      <c r="A37" s="13">
        <v>5</v>
      </c>
      <c r="B37" s="13">
        <v>49</v>
      </c>
      <c r="C37" s="13">
        <v>11</v>
      </c>
      <c r="D37" s="13">
        <v>5</v>
      </c>
      <c r="E37" s="13">
        <f>C37+D37</f>
        <v>16</v>
      </c>
      <c r="F37" s="13">
        <v>6</v>
      </c>
      <c r="G37" s="13">
        <f>E37+F37</f>
        <v>22</v>
      </c>
      <c r="H37" s="13" t="s">
        <v>38</v>
      </c>
    </row>
    <row r="38" spans="1:11" ht="21">
      <c r="A38" s="10" t="s">
        <v>45</v>
      </c>
      <c r="B38" s="10" t="s">
        <v>42</v>
      </c>
      <c r="C38" s="10">
        <f>SUM(C34:C37)</f>
        <v>89</v>
      </c>
      <c r="D38" s="10">
        <f>SUM(D34:D37)</f>
        <v>71</v>
      </c>
      <c r="E38" s="10">
        <f>SUM(E34:E37)</f>
        <v>160</v>
      </c>
      <c r="F38" s="10">
        <f>SUM(F34:F37)</f>
        <v>7</v>
      </c>
      <c r="G38" s="10">
        <f>SUM(G34:G37)</f>
        <v>167</v>
      </c>
      <c r="H38" s="13"/>
      <c r="K38" t="s">
        <v>0</v>
      </c>
    </row>
    <row r="39" spans="1:8" ht="26.25">
      <c r="A39" s="49" t="s">
        <v>64</v>
      </c>
      <c r="B39" s="50"/>
      <c r="C39" s="51"/>
      <c r="D39" s="51"/>
      <c r="E39" s="51"/>
      <c r="F39" s="52"/>
      <c r="G39" s="23">
        <f>G14+G21+G31+G38</f>
        <v>868</v>
      </c>
      <c r="H39" s="22"/>
    </row>
    <row r="42" spans="1:8" ht="23.25">
      <c r="A42" s="55" t="s">
        <v>30</v>
      </c>
      <c r="B42" s="55"/>
      <c r="C42" s="55"/>
      <c r="D42" s="55"/>
      <c r="E42" s="55"/>
      <c r="F42" s="55"/>
      <c r="G42" s="55"/>
      <c r="H42" s="55"/>
    </row>
    <row r="43" spans="1:8" ht="23.25">
      <c r="A43" s="55" t="s">
        <v>80</v>
      </c>
      <c r="B43" s="55"/>
      <c r="C43" s="55"/>
      <c r="D43" s="55"/>
      <c r="E43" s="55"/>
      <c r="F43" s="55"/>
      <c r="G43" s="55"/>
      <c r="H43" s="55"/>
    </row>
    <row r="45" spans="1:8" ht="21.75">
      <c r="A45" s="56" t="s">
        <v>60</v>
      </c>
      <c r="B45" s="56"/>
      <c r="C45" s="56"/>
      <c r="D45" s="56"/>
      <c r="E45" s="56"/>
      <c r="F45" s="56"/>
      <c r="G45" s="56"/>
      <c r="H45" s="56"/>
    </row>
    <row r="46" spans="1:8" ht="21">
      <c r="A46" s="13" t="s">
        <v>31</v>
      </c>
      <c r="B46" s="13" t="s">
        <v>56</v>
      </c>
      <c r="C46" s="13" t="s">
        <v>33</v>
      </c>
      <c r="D46" s="13" t="s">
        <v>34</v>
      </c>
      <c r="E46" s="13" t="s">
        <v>7</v>
      </c>
      <c r="F46" s="13" t="s">
        <v>57</v>
      </c>
      <c r="G46" s="13" t="s">
        <v>79</v>
      </c>
      <c r="H46" s="13" t="s">
        <v>8</v>
      </c>
    </row>
    <row r="47" spans="1:8" ht="21">
      <c r="A47" s="13"/>
      <c r="B47" s="13">
        <v>49</v>
      </c>
      <c r="C47" s="13">
        <v>1</v>
      </c>
      <c r="D47" s="13" t="s">
        <v>16</v>
      </c>
      <c r="E47" s="13"/>
      <c r="F47" s="13" t="s">
        <v>16</v>
      </c>
      <c r="G47" s="13">
        <v>1</v>
      </c>
      <c r="H47" s="13" t="s">
        <v>61</v>
      </c>
    </row>
    <row r="48" spans="1:8" ht="21">
      <c r="A48" s="40"/>
      <c r="B48" s="37">
        <v>50</v>
      </c>
      <c r="C48" s="13">
        <v>2</v>
      </c>
      <c r="D48" s="13" t="s">
        <v>16</v>
      </c>
      <c r="E48" s="13"/>
      <c r="F48" s="13" t="s">
        <v>16</v>
      </c>
      <c r="G48" s="13">
        <v>2</v>
      </c>
      <c r="H48" s="13" t="s">
        <v>62</v>
      </c>
    </row>
    <row r="49" spans="1:8" ht="21">
      <c r="A49" s="45"/>
      <c r="B49" s="42"/>
      <c r="C49" s="13">
        <v>2</v>
      </c>
      <c r="D49" s="13" t="s">
        <v>16</v>
      </c>
      <c r="E49" s="13"/>
      <c r="F49" s="13">
        <v>2</v>
      </c>
      <c r="G49" s="13">
        <v>4</v>
      </c>
      <c r="H49" s="13" t="s">
        <v>61</v>
      </c>
    </row>
    <row r="50" spans="1:8" ht="21">
      <c r="A50" s="36"/>
      <c r="B50" s="40">
        <v>51</v>
      </c>
      <c r="C50" s="34" t="s">
        <v>16</v>
      </c>
      <c r="D50" s="13" t="s">
        <v>16</v>
      </c>
      <c r="E50" s="13"/>
      <c r="F50" s="13">
        <v>2</v>
      </c>
      <c r="G50" s="13">
        <v>2</v>
      </c>
      <c r="H50" s="13" t="s">
        <v>62</v>
      </c>
    </row>
    <row r="51" spans="1:10" ht="21">
      <c r="A51" s="38"/>
      <c r="B51" s="41"/>
      <c r="C51" s="34">
        <v>13</v>
      </c>
      <c r="D51" s="13">
        <v>1</v>
      </c>
      <c r="E51" s="13"/>
      <c r="F51" s="13">
        <v>1</v>
      </c>
      <c r="G51" s="13">
        <v>15</v>
      </c>
      <c r="H51" s="13" t="s">
        <v>61</v>
      </c>
      <c r="J51" t="s">
        <v>0</v>
      </c>
    </row>
    <row r="52" spans="1:8" ht="21">
      <c r="A52" s="45"/>
      <c r="B52" s="42">
        <v>52</v>
      </c>
      <c r="C52" s="13">
        <v>3</v>
      </c>
      <c r="D52" s="13">
        <v>1</v>
      </c>
      <c r="E52" s="13"/>
      <c r="F52" s="13" t="s">
        <v>16</v>
      </c>
      <c r="G52" s="13">
        <v>4</v>
      </c>
      <c r="H52" s="13" t="s">
        <v>62</v>
      </c>
    </row>
    <row r="53" spans="1:8" ht="21">
      <c r="A53" s="41"/>
      <c r="B53" s="39"/>
      <c r="C53" s="13">
        <v>8</v>
      </c>
      <c r="D53" s="13">
        <v>2</v>
      </c>
      <c r="E53" s="13"/>
      <c r="F53" s="13" t="s">
        <v>16</v>
      </c>
      <c r="G53" s="13">
        <v>10</v>
      </c>
      <c r="H53" s="13" t="s">
        <v>61</v>
      </c>
    </row>
    <row r="54" spans="1:8" ht="26.25">
      <c r="A54" s="10" t="s">
        <v>7</v>
      </c>
      <c r="B54" s="10" t="s">
        <v>69</v>
      </c>
      <c r="C54" s="10">
        <f>SUM(C47:C53)</f>
        <v>29</v>
      </c>
      <c r="D54" s="10">
        <f>SUM(D50:D53)</f>
        <v>4</v>
      </c>
      <c r="E54" s="10"/>
      <c r="F54" s="10">
        <f>SUM(F49:F53)</f>
        <v>5</v>
      </c>
      <c r="G54" s="23">
        <f>SUM(G47:G53)</f>
        <v>38</v>
      </c>
      <c r="H54" s="13"/>
    </row>
    <row r="55" spans="1:10" ht="21">
      <c r="A55" s="42"/>
      <c r="B55" s="42"/>
      <c r="C55" s="42"/>
      <c r="D55" s="42"/>
      <c r="E55" s="42"/>
      <c r="F55" s="42"/>
      <c r="G55" s="42"/>
      <c r="H55" s="42"/>
      <c r="J55" t="s">
        <v>0</v>
      </c>
    </row>
    <row r="56" spans="1:8" ht="21.75">
      <c r="A56" s="56" t="s">
        <v>63</v>
      </c>
      <c r="B56" s="56"/>
      <c r="C56" s="56"/>
      <c r="D56" s="56"/>
      <c r="E56" s="56"/>
      <c r="F56" s="56"/>
      <c r="G56" s="56"/>
      <c r="H56" s="56"/>
    </row>
    <row r="57" spans="1:8" ht="21">
      <c r="A57" s="13" t="s">
        <v>31</v>
      </c>
      <c r="B57" s="13" t="s">
        <v>56</v>
      </c>
      <c r="C57" s="13" t="s">
        <v>33</v>
      </c>
      <c r="D57" s="13" t="s">
        <v>34</v>
      </c>
      <c r="E57" s="13" t="s">
        <v>7</v>
      </c>
      <c r="F57" s="13" t="s">
        <v>57</v>
      </c>
      <c r="G57" s="13" t="s">
        <v>79</v>
      </c>
      <c r="H57" s="13" t="s">
        <v>8</v>
      </c>
    </row>
    <row r="58" spans="1:12" ht="21">
      <c r="A58" s="40"/>
      <c r="B58" s="37">
        <v>51</v>
      </c>
      <c r="C58" s="13">
        <v>5</v>
      </c>
      <c r="D58" s="13" t="s">
        <v>16</v>
      </c>
      <c r="E58" s="13">
        <v>5</v>
      </c>
      <c r="F58" s="13">
        <v>3</v>
      </c>
      <c r="G58" s="13">
        <f>E58+F58</f>
        <v>8</v>
      </c>
      <c r="H58" s="13" t="s">
        <v>62</v>
      </c>
      <c r="L58" t="s">
        <v>0</v>
      </c>
    </row>
    <row r="59" spans="1:8" ht="21">
      <c r="A59" s="41"/>
      <c r="B59" s="39"/>
      <c r="C59" s="13">
        <v>8</v>
      </c>
      <c r="D59" s="13">
        <v>1</v>
      </c>
      <c r="E59" s="13">
        <f>C59+D59</f>
        <v>9</v>
      </c>
      <c r="F59" s="13" t="s">
        <v>16</v>
      </c>
      <c r="G59" s="13">
        <v>9</v>
      </c>
      <c r="H59" s="13" t="s">
        <v>61</v>
      </c>
    </row>
    <row r="60" spans="1:10" ht="21">
      <c r="A60" s="40"/>
      <c r="B60" s="37">
        <v>52</v>
      </c>
      <c r="C60" s="13">
        <v>6</v>
      </c>
      <c r="D60" s="13">
        <v>1</v>
      </c>
      <c r="E60" s="13">
        <f>C60+D60</f>
        <v>7</v>
      </c>
      <c r="F60" s="13">
        <v>1</v>
      </c>
      <c r="G60" s="13">
        <f>E60+F60</f>
        <v>8</v>
      </c>
      <c r="H60" s="13" t="s">
        <v>62</v>
      </c>
      <c r="J60" t="s">
        <v>0</v>
      </c>
    </row>
    <row r="61" spans="1:8" ht="21">
      <c r="A61" s="41"/>
      <c r="B61" s="39"/>
      <c r="C61" s="13">
        <v>15</v>
      </c>
      <c r="D61" s="13" t="s">
        <v>16</v>
      </c>
      <c r="E61" s="13">
        <v>15</v>
      </c>
      <c r="F61" s="13">
        <v>1</v>
      </c>
      <c r="G61" s="13">
        <f>E61+F61</f>
        <v>16</v>
      </c>
      <c r="H61" s="13" t="s">
        <v>61</v>
      </c>
    </row>
    <row r="62" spans="1:8" ht="21">
      <c r="A62" s="40"/>
      <c r="B62" s="37">
        <v>53</v>
      </c>
      <c r="C62" s="13">
        <v>4</v>
      </c>
      <c r="D62" s="13">
        <v>3</v>
      </c>
      <c r="E62" s="13">
        <f>C62+D62</f>
        <v>7</v>
      </c>
      <c r="F62" s="13" t="s">
        <v>16</v>
      </c>
      <c r="G62" s="13">
        <v>7</v>
      </c>
      <c r="H62" s="13" t="s">
        <v>62</v>
      </c>
    </row>
    <row r="63" spans="1:8" ht="21">
      <c r="A63" s="41"/>
      <c r="B63" s="39"/>
      <c r="C63" s="13">
        <v>7</v>
      </c>
      <c r="D63" s="13">
        <v>2</v>
      </c>
      <c r="E63" s="13">
        <f>C63+D63</f>
        <v>9</v>
      </c>
      <c r="F63" s="13" t="s">
        <v>16</v>
      </c>
      <c r="G63" s="13">
        <v>9</v>
      </c>
      <c r="H63" s="13" t="s">
        <v>61</v>
      </c>
    </row>
    <row r="64" spans="1:8" ht="21">
      <c r="A64" s="10" t="s">
        <v>7</v>
      </c>
      <c r="B64" s="10" t="s">
        <v>68</v>
      </c>
      <c r="C64" s="10">
        <f>SUM(C58:C63)</f>
        <v>45</v>
      </c>
      <c r="D64" s="10">
        <f>SUM(D59:D63)</f>
        <v>7</v>
      </c>
      <c r="E64" s="10">
        <f>SUM(E58:E63)</f>
        <v>52</v>
      </c>
      <c r="F64" s="10">
        <f>SUM(F58:F63)</f>
        <v>5</v>
      </c>
      <c r="G64" s="10">
        <f>SUM(G58:G63)</f>
        <v>57</v>
      </c>
      <c r="H64" s="13"/>
    </row>
    <row r="65" spans="1:8" ht="26.25">
      <c r="A65" s="49" t="s">
        <v>65</v>
      </c>
      <c r="B65" s="50"/>
      <c r="C65" s="51"/>
      <c r="D65" s="51"/>
      <c r="E65" s="51"/>
      <c r="F65" s="52"/>
      <c r="G65" s="23">
        <f>G54+G64</f>
        <v>95</v>
      </c>
      <c r="H65" s="22"/>
    </row>
    <row r="66" spans="1:8" ht="21">
      <c r="A66" s="35"/>
      <c r="B66" s="35"/>
      <c r="C66" s="35"/>
      <c r="D66" s="35"/>
      <c r="E66" s="35"/>
      <c r="F66" s="35"/>
      <c r="G66" s="35"/>
      <c r="H66" s="35"/>
    </row>
    <row r="67" spans="1:8" ht="29.25">
      <c r="A67" s="53" t="s">
        <v>67</v>
      </c>
      <c r="B67" s="54"/>
      <c r="C67" s="48">
        <f>G39+G65</f>
        <v>963</v>
      </c>
      <c r="D67" s="44" t="s">
        <v>66</v>
      </c>
      <c r="E67" s="44"/>
      <c r="F67" s="43"/>
      <c r="G67" s="43"/>
      <c r="H67" s="43"/>
    </row>
    <row r="68" spans="1:8" ht="21">
      <c r="A68" s="35"/>
      <c r="B68" s="35"/>
      <c r="C68" s="35"/>
      <c r="D68" s="35"/>
      <c r="E68" s="35"/>
      <c r="F68" s="35"/>
      <c r="G68" s="35"/>
      <c r="H68" s="35"/>
    </row>
    <row r="69" spans="1:8" ht="21">
      <c r="A69" s="35"/>
      <c r="B69" s="35"/>
      <c r="C69" s="35"/>
      <c r="D69" s="35"/>
      <c r="E69" s="35"/>
      <c r="F69" s="35"/>
      <c r="G69" s="35"/>
      <c r="H69" s="35"/>
    </row>
    <row r="70" spans="1:8" ht="21">
      <c r="A70" s="12"/>
      <c r="B70" s="12"/>
      <c r="C70" s="12"/>
      <c r="D70" s="12"/>
      <c r="E70" s="12"/>
      <c r="F70" s="12"/>
      <c r="G70" s="12"/>
      <c r="H70" s="12"/>
    </row>
    <row r="71" spans="1:8" ht="21">
      <c r="A71" s="12"/>
      <c r="B71" s="12"/>
      <c r="C71" s="12"/>
      <c r="D71" s="12"/>
      <c r="E71" s="12"/>
      <c r="F71" s="12"/>
      <c r="G71" s="12"/>
      <c r="H71" s="12"/>
    </row>
    <row r="72" spans="1:8" ht="21">
      <c r="A72" s="12"/>
      <c r="B72" s="12"/>
      <c r="C72" s="12"/>
      <c r="D72" s="12"/>
      <c r="E72" s="12"/>
      <c r="F72" s="12"/>
      <c r="G72" s="12"/>
      <c r="H72" s="12"/>
    </row>
    <row r="73" spans="1:8" ht="21">
      <c r="A73" s="12"/>
      <c r="B73" s="12"/>
      <c r="C73" s="12"/>
      <c r="D73" s="12"/>
      <c r="E73" s="12"/>
      <c r="F73" s="12"/>
      <c r="G73" s="12"/>
      <c r="H73" s="12"/>
    </row>
    <row r="74" spans="1:8" ht="21">
      <c r="A74" s="12"/>
      <c r="B74" s="12"/>
      <c r="C74" s="12"/>
      <c r="D74" s="12"/>
      <c r="E74" s="12"/>
      <c r="F74" s="12"/>
      <c r="G74" s="12"/>
      <c r="H74" s="12"/>
    </row>
    <row r="75" spans="1:8" ht="21">
      <c r="A75" s="12"/>
      <c r="B75" s="12"/>
      <c r="C75" s="12"/>
      <c r="D75" s="12"/>
      <c r="E75" s="12"/>
      <c r="F75" s="12"/>
      <c r="G75" s="12"/>
      <c r="H75" s="12"/>
    </row>
    <row r="76" spans="1:8" ht="21">
      <c r="A76" s="12"/>
      <c r="B76" s="12"/>
      <c r="C76" s="12"/>
      <c r="D76" s="12"/>
      <c r="E76" s="12"/>
      <c r="F76" s="12"/>
      <c r="G76" s="12"/>
      <c r="H76" s="12"/>
    </row>
    <row r="77" spans="1:8" ht="21">
      <c r="A77" s="12"/>
      <c r="B77" s="12"/>
      <c r="C77" s="12"/>
      <c r="D77" s="12"/>
      <c r="E77" s="12"/>
      <c r="F77" s="12"/>
      <c r="G77" s="12"/>
      <c r="H77" s="12"/>
    </row>
    <row r="78" spans="1:8" ht="21">
      <c r="A78" s="12"/>
      <c r="B78" s="12"/>
      <c r="C78" s="12"/>
      <c r="D78" s="12"/>
      <c r="E78" s="12"/>
      <c r="F78" s="12"/>
      <c r="G78" s="12"/>
      <c r="H78" s="12"/>
    </row>
    <row r="79" spans="1:8" ht="21">
      <c r="A79" s="12"/>
      <c r="B79" s="12"/>
      <c r="C79" s="12"/>
      <c r="D79" s="12"/>
      <c r="E79" s="12"/>
      <c r="F79" s="12"/>
      <c r="G79" s="12"/>
      <c r="H79" s="12"/>
    </row>
    <row r="80" spans="1:8" ht="21">
      <c r="A80" s="12"/>
      <c r="B80" s="12"/>
      <c r="C80" s="12"/>
      <c r="D80" s="12"/>
      <c r="E80" s="12"/>
      <c r="F80" s="12"/>
      <c r="G80" s="12"/>
      <c r="H80" s="12"/>
    </row>
    <row r="81" spans="1:8" ht="21">
      <c r="A81" s="12"/>
      <c r="B81" s="12"/>
      <c r="C81" s="12"/>
      <c r="D81" s="12"/>
      <c r="E81" s="12"/>
      <c r="F81" s="12"/>
      <c r="G81" s="12"/>
      <c r="H81" s="12"/>
    </row>
    <row r="82" spans="1:8" ht="21">
      <c r="A82" s="12"/>
      <c r="B82" s="12"/>
      <c r="C82" s="12"/>
      <c r="D82" s="12"/>
      <c r="E82" s="12"/>
      <c r="F82" s="12"/>
      <c r="G82" s="12"/>
      <c r="H82" s="12"/>
    </row>
    <row r="83" spans="1:8" ht="21">
      <c r="A83" s="12"/>
      <c r="B83" s="12"/>
      <c r="C83" s="12"/>
      <c r="D83" s="12"/>
      <c r="E83" s="12"/>
      <c r="F83" s="12"/>
      <c r="G83" s="12"/>
      <c r="H83" s="12"/>
    </row>
    <row r="84" spans="1:8" ht="21">
      <c r="A84" s="12"/>
      <c r="B84" s="12"/>
      <c r="C84" s="12"/>
      <c r="D84" s="12"/>
      <c r="E84" s="12"/>
      <c r="F84" s="12"/>
      <c r="G84" s="12"/>
      <c r="H84" s="12"/>
    </row>
    <row r="85" spans="1:8" ht="21">
      <c r="A85" s="12"/>
      <c r="B85" s="12"/>
      <c r="C85" s="12"/>
      <c r="D85" s="12"/>
      <c r="E85" s="12"/>
      <c r="F85" s="12"/>
      <c r="G85" s="12"/>
      <c r="H85" s="12"/>
    </row>
    <row r="86" spans="1:8" ht="21">
      <c r="A86" s="12"/>
      <c r="B86" s="12"/>
      <c r="C86" s="12"/>
      <c r="D86" s="12"/>
      <c r="E86" s="12"/>
      <c r="F86" s="12"/>
      <c r="G86" s="12"/>
      <c r="H86" s="12"/>
    </row>
    <row r="87" spans="1:8" ht="21">
      <c r="A87" s="12"/>
      <c r="B87" s="12"/>
      <c r="C87" s="12"/>
      <c r="D87" s="12"/>
      <c r="E87" s="12"/>
      <c r="F87" s="12"/>
      <c r="G87" s="12"/>
      <c r="H87" s="12"/>
    </row>
    <row r="88" spans="1:8" ht="21">
      <c r="A88" s="12"/>
      <c r="B88" s="12"/>
      <c r="C88" s="12"/>
      <c r="D88" s="12"/>
      <c r="E88" s="12"/>
      <c r="F88" s="12"/>
      <c r="G88" s="12"/>
      <c r="H88" s="12"/>
    </row>
  </sheetData>
  <mergeCells count="13">
    <mergeCell ref="A23:H23"/>
    <mergeCell ref="A32:H32"/>
    <mergeCell ref="A39:F39"/>
    <mergeCell ref="A1:H1"/>
    <mergeCell ref="A2:H2"/>
    <mergeCell ref="A3:H3"/>
    <mergeCell ref="A15:H15"/>
    <mergeCell ref="A65:F65"/>
    <mergeCell ref="A67:B67"/>
    <mergeCell ref="A42:H42"/>
    <mergeCell ref="A43:H43"/>
    <mergeCell ref="A45:H45"/>
    <mergeCell ref="A56:H56"/>
  </mergeCells>
  <printOptions/>
  <pageMargins left="0.5511811023622047" right="0.35433070866141736" top="0.11811023622047245" bottom="0.1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J17" sqref="J17"/>
    </sheetView>
  </sheetViews>
  <sheetFormatPr defaultColWidth="9.140625" defaultRowHeight="12.75"/>
  <cols>
    <col min="1" max="1" width="16.421875" style="0" customWidth="1"/>
    <col min="2" max="2" width="12.00390625" style="0" customWidth="1"/>
    <col min="3" max="3" width="15.140625" style="0" customWidth="1"/>
    <col min="4" max="4" width="14.00390625" style="0" customWidth="1"/>
    <col min="5" max="5" width="13.00390625" style="0" customWidth="1"/>
    <col min="6" max="6" width="9.421875" style="0" customWidth="1"/>
    <col min="7" max="7" width="8.140625" style="0" customWidth="1"/>
  </cols>
  <sheetData>
    <row r="2" spans="1:7" ht="23.25">
      <c r="A2" s="62" t="s">
        <v>47</v>
      </c>
      <c r="B2" s="63"/>
      <c r="C2" s="63"/>
      <c r="D2" s="63"/>
      <c r="E2" s="63"/>
      <c r="F2" s="63"/>
      <c r="G2" s="63"/>
    </row>
    <row r="3" spans="1:7" ht="23.25">
      <c r="A3" s="24" t="s">
        <v>48</v>
      </c>
      <c r="B3" s="2"/>
      <c r="C3" s="7"/>
      <c r="D3" s="5"/>
      <c r="E3" s="5"/>
      <c r="F3" s="5"/>
      <c r="G3" s="1"/>
    </row>
    <row r="4" spans="1:7" ht="42">
      <c r="A4" s="29" t="s">
        <v>5</v>
      </c>
      <c r="B4" s="27" t="s">
        <v>1</v>
      </c>
      <c r="C4" s="26" t="s">
        <v>3</v>
      </c>
      <c r="D4" s="26" t="s">
        <v>4</v>
      </c>
      <c r="E4" s="26" t="s">
        <v>50</v>
      </c>
      <c r="F4" s="26" t="s">
        <v>2</v>
      </c>
      <c r="G4" s="28" t="s">
        <v>7</v>
      </c>
    </row>
    <row r="5" spans="1:7" ht="21">
      <c r="A5" s="9" t="s">
        <v>51</v>
      </c>
      <c r="B5" s="8">
        <v>40</v>
      </c>
      <c r="C5" s="6">
        <v>40</v>
      </c>
      <c r="D5" s="6">
        <v>34</v>
      </c>
      <c r="E5" s="6">
        <v>34</v>
      </c>
      <c r="F5" s="6">
        <v>20</v>
      </c>
      <c r="G5" s="6">
        <v>20</v>
      </c>
    </row>
    <row r="6" spans="1:7" ht="21">
      <c r="A6" s="9" t="s">
        <v>6</v>
      </c>
      <c r="B6" s="8">
        <v>256</v>
      </c>
      <c r="C6" s="6">
        <v>27</v>
      </c>
      <c r="D6" s="6">
        <v>22</v>
      </c>
      <c r="E6" s="30" t="s">
        <v>52</v>
      </c>
      <c r="F6" s="6">
        <v>19</v>
      </c>
      <c r="G6" s="6">
        <v>19</v>
      </c>
    </row>
    <row r="7" spans="1:7" ht="21">
      <c r="A7" s="9" t="s">
        <v>58</v>
      </c>
      <c r="B7" s="6" t="s">
        <v>0</v>
      </c>
      <c r="C7" s="6">
        <v>15</v>
      </c>
      <c r="D7" s="6">
        <v>14</v>
      </c>
      <c r="E7" s="6">
        <v>14</v>
      </c>
      <c r="F7" s="6">
        <v>14</v>
      </c>
      <c r="G7" s="6">
        <v>14</v>
      </c>
    </row>
    <row r="8" spans="1:7" ht="23.25">
      <c r="A8" s="1"/>
      <c r="B8" s="3"/>
      <c r="C8" s="3"/>
      <c r="D8" s="3" t="s">
        <v>0</v>
      </c>
      <c r="E8" s="3"/>
      <c r="F8" s="4"/>
      <c r="G8" s="10">
        <f>SUM(G5:G7)</f>
        <v>53</v>
      </c>
    </row>
    <row r="9" spans="1:7" ht="23.25">
      <c r="A9" s="25"/>
      <c r="B9" s="3"/>
      <c r="C9" s="3"/>
      <c r="D9" s="3"/>
      <c r="E9" s="3"/>
      <c r="F9" s="4"/>
      <c r="G9" s="32"/>
    </row>
    <row r="10" spans="1:7" ht="23.25">
      <c r="A10" s="25"/>
      <c r="B10" s="3"/>
      <c r="C10" s="3"/>
      <c r="D10" s="3"/>
      <c r="E10" s="3"/>
      <c r="F10" s="4"/>
      <c r="G10" s="32"/>
    </row>
    <row r="11" spans="1:7" ht="23.25">
      <c r="A11" s="1"/>
      <c r="B11" s="3"/>
      <c r="C11" s="3"/>
      <c r="D11" s="3"/>
      <c r="E11" s="3"/>
      <c r="F11" s="4"/>
      <c r="G11" s="3"/>
    </row>
    <row r="12" spans="1:10" ht="23.25">
      <c r="A12" s="24" t="s">
        <v>49</v>
      </c>
      <c r="B12" s="2"/>
      <c r="C12" s="7"/>
      <c r="D12" s="5"/>
      <c r="E12" s="5"/>
      <c r="F12" s="5"/>
      <c r="G12" s="1"/>
      <c r="J12" t="s">
        <v>0</v>
      </c>
    </row>
    <row r="13" spans="1:7" ht="42">
      <c r="A13" s="29" t="s">
        <v>5</v>
      </c>
      <c r="B13" s="27" t="s">
        <v>1</v>
      </c>
      <c r="C13" s="26" t="s">
        <v>3</v>
      </c>
      <c r="D13" s="26" t="s">
        <v>4</v>
      </c>
      <c r="E13" s="26" t="s">
        <v>50</v>
      </c>
      <c r="F13" s="26" t="s">
        <v>2</v>
      </c>
      <c r="G13" s="26" t="s">
        <v>7</v>
      </c>
    </row>
    <row r="14" spans="1:7" ht="21">
      <c r="A14" s="9" t="s">
        <v>51</v>
      </c>
      <c r="B14" s="8">
        <v>25</v>
      </c>
      <c r="C14" s="6">
        <v>25</v>
      </c>
      <c r="D14" s="6">
        <v>24</v>
      </c>
      <c r="E14" s="6">
        <v>24</v>
      </c>
      <c r="F14" s="6">
        <v>20</v>
      </c>
      <c r="G14" s="6">
        <v>20</v>
      </c>
    </row>
    <row r="15" spans="1:7" ht="21">
      <c r="A15" s="9" t="s">
        <v>6</v>
      </c>
      <c r="B15" s="8">
        <v>67</v>
      </c>
      <c r="C15" s="6">
        <v>15</v>
      </c>
      <c r="D15" s="6">
        <v>13</v>
      </c>
      <c r="E15" s="6">
        <v>13</v>
      </c>
      <c r="F15" s="6">
        <v>12</v>
      </c>
      <c r="G15" s="6">
        <v>12</v>
      </c>
    </row>
    <row r="16" spans="1:7" ht="21">
      <c r="A16" s="9" t="s">
        <v>58</v>
      </c>
      <c r="B16" s="6" t="s">
        <v>0</v>
      </c>
      <c r="C16" s="6">
        <v>10</v>
      </c>
      <c r="D16" s="6">
        <v>9</v>
      </c>
      <c r="E16" s="6">
        <v>9</v>
      </c>
      <c r="F16" s="6">
        <v>9</v>
      </c>
      <c r="G16" s="6">
        <v>9</v>
      </c>
    </row>
    <row r="17" spans="1:7" ht="23.25">
      <c r="A17" s="1"/>
      <c r="B17" s="3"/>
      <c r="C17" s="3"/>
      <c r="D17" s="3" t="s">
        <v>0</v>
      </c>
      <c r="E17" s="3"/>
      <c r="F17" s="4"/>
      <c r="G17" s="10">
        <f>SUM(G14:G16)</f>
        <v>41</v>
      </c>
    </row>
    <row r="18" spans="1:7" ht="23.25">
      <c r="A18" s="25"/>
      <c r="B18" s="3"/>
      <c r="C18" s="3"/>
      <c r="D18" s="3"/>
      <c r="E18" s="3"/>
      <c r="F18" s="4"/>
      <c r="G18" s="3"/>
    </row>
    <row r="19" spans="1:7" ht="23.25">
      <c r="A19" s="25"/>
      <c r="B19" s="3"/>
      <c r="C19" s="3"/>
      <c r="D19" s="3"/>
      <c r="E19" s="3"/>
      <c r="F19" s="4"/>
      <c r="G19" s="3"/>
    </row>
    <row r="20" ht="12.75">
      <c r="E20" t="s">
        <v>59</v>
      </c>
    </row>
  </sheetData>
  <mergeCells count="1">
    <mergeCell ref="A2:G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9">
      <selection activeCell="F21" sqref="F21"/>
    </sheetView>
  </sheetViews>
  <sheetFormatPr defaultColWidth="9.140625" defaultRowHeight="12.75"/>
  <cols>
    <col min="1" max="1" width="35.28125" style="0" customWidth="1"/>
    <col min="2" max="2" width="8.140625" style="0" customWidth="1"/>
    <col min="3" max="3" width="8.7109375" style="0" customWidth="1"/>
    <col min="4" max="4" width="18.140625" style="0" customWidth="1"/>
    <col min="5" max="5" width="18.28125" style="0" customWidth="1"/>
    <col min="6" max="6" width="39.421875" style="0" customWidth="1"/>
  </cols>
  <sheetData>
    <row r="1" spans="1:8" ht="23.25">
      <c r="A1" s="55" t="s">
        <v>53</v>
      </c>
      <c r="B1" s="55"/>
      <c r="C1" s="55"/>
      <c r="D1" s="55"/>
      <c r="E1" s="55"/>
      <c r="F1" s="12"/>
      <c r="G1" s="12"/>
      <c r="H1" s="12"/>
    </row>
    <row r="2" spans="1:8" ht="21">
      <c r="A2" s="18" t="s">
        <v>20</v>
      </c>
      <c r="B2" s="12"/>
      <c r="C2" s="12"/>
      <c r="D2" s="12"/>
      <c r="E2" s="12"/>
      <c r="F2" s="12"/>
      <c r="G2" s="12"/>
      <c r="H2" s="12"/>
    </row>
    <row r="3" spans="1:8" ht="21">
      <c r="A3" s="64" t="s">
        <v>9</v>
      </c>
      <c r="B3" s="66" t="s">
        <v>10</v>
      </c>
      <c r="C3" s="67"/>
      <c r="D3" s="68" t="s">
        <v>2</v>
      </c>
      <c r="E3" s="69"/>
      <c r="F3" s="10" t="s">
        <v>8</v>
      </c>
      <c r="G3" s="12"/>
      <c r="H3" s="12"/>
    </row>
    <row r="4" spans="1:8" ht="23.25" customHeight="1">
      <c r="A4" s="65"/>
      <c r="B4" s="13" t="s">
        <v>29</v>
      </c>
      <c r="C4" s="13" t="s">
        <v>28</v>
      </c>
      <c r="D4" s="15" t="s">
        <v>26</v>
      </c>
      <c r="E4" s="15" t="s">
        <v>27</v>
      </c>
      <c r="F4" s="14"/>
      <c r="G4" s="12"/>
      <c r="H4" s="12"/>
    </row>
    <row r="5" spans="1:8" ht="21">
      <c r="A5" s="14" t="s">
        <v>71</v>
      </c>
      <c r="B5" s="13">
        <v>40</v>
      </c>
      <c r="C5" s="13">
        <v>25</v>
      </c>
      <c r="D5" s="13">
        <v>20</v>
      </c>
      <c r="E5" s="13">
        <v>20</v>
      </c>
      <c r="F5" s="14" t="s">
        <v>54</v>
      </c>
      <c r="G5" s="12"/>
      <c r="H5" s="12"/>
    </row>
    <row r="6" spans="1:8" ht="21">
      <c r="A6" s="14" t="s">
        <v>72</v>
      </c>
      <c r="B6" s="13">
        <v>27</v>
      </c>
      <c r="C6" s="13">
        <v>15</v>
      </c>
      <c r="D6" s="13">
        <v>19</v>
      </c>
      <c r="E6" s="13">
        <v>12</v>
      </c>
      <c r="F6" s="14" t="s">
        <v>55</v>
      </c>
      <c r="G6" s="12"/>
      <c r="H6" s="12"/>
    </row>
    <row r="7" spans="1:8" ht="21">
      <c r="A7" s="14" t="s">
        <v>12</v>
      </c>
      <c r="B7" s="13">
        <v>15</v>
      </c>
      <c r="C7" s="13">
        <v>10</v>
      </c>
      <c r="D7" s="13">
        <v>14</v>
      </c>
      <c r="E7" s="13">
        <v>9</v>
      </c>
      <c r="F7" s="14" t="s">
        <v>55</v>
      </c>
      <c r="G7" s="12"/>
      <c r="H7" s="12"/>
    </row>
    <row r="8" spans="1:8" ht="84">
      <c r="A8" s="16" t="s">
        <v>70</v>
      </c>
      <c r="B8" s="17" t="s">
        <v>16</v>
      </c>
      <c r="C8" s="17">
        <v>2</v>
      </c>
      <c r="D8" s="17"/>
      <c r="E8" s="17"/>
      <c r="F8" s="14" t="s">
        <v>0</v>
      </c>
      <c r="G8" s="12" t="s">
        <v>0</v>
      </c>
      <c r="H8" s="12"/>
    </row>
    <row r="9" spans="1:8" ht="21">
      <c r="A9" s="14" t="s">
        <v>73</v>
      </c>
      <c r="B9" s="13">
        <v>1</v>
      </c>
      <c r="C9" s="13">
        <v>1</v>
      </c>
      <c r="D9" s="13"/>
      <c r="E9" s="13"/>
      <c r="F9" s="14"/>
      <c r="G9" s="12"/>
      <c r="H9" s="12"/>
    </row>
    <row r="10" spans="1:8" ht="21">
      <c r="A10" s="14" t="s">
        <v>74</v>
      </c>
      <c r="B10" s="13">
        <v>1</v>
      </c>
      <c r="C10" s="13">
        <v>1</v>
      </c>
      <c r="D10" s="13"/>
      <c r="E10" s="13"/>
      <c r="F10" s="14"/>
      <c r="G10" s="12"/>
      <c r="H10" s="12"/>
    </row>
    <row r="11" spans="1:8" ht="42">
      <c r="A11" s="16" t="s">
        <v>75</v>
      </c>
      <c r="B11" s="17">
        <v>1</v>
      </c>
      <c r="C11" s="17">
        <v>2</v>
      </c>
      <c r="D11" s="17"/>
      <c r="E11" s="17"/>
      <c r="F11" s="46"/>
      <c r="G11" s="12"/>
      <c r="H11" s="12"/>
    </row>
    <row r="12" spans="1:8" ht="43.5" customHeight="1">
      <c r="A12" s="47" t="s">
        <v>76</v>
      </c>
      <c r="B12" s="17">
        <v>1</v>
      </c>
      <c r="C12" s="17">
        <v>2</v>
      </c>
      <c r="D12" s="17"/>
      <c r="E12" s="17"/>
      <c r="F12" s="46"/>
      <c r="G12" s="12"/>
      <c r="H12" s="12"/>
    </row>
    <row r="13" spans="1:8" ht="63">
      <c r="A13" s="16" t="s">
        <v>77</v>
      </c>
      <c r="B13" s="17">
        <v>1</v>
      </c>
      <c r="C13" s="17">
        <v>1</v>
      </c>
      <c r="D13" s="17"/>
      <c r="E13" s="17"/>
      <c r="F13" s="14"/>
      <c r="G13" s="12"/>
      <c r="H13" s="12"/>
    </row>
    <row r="14" spans="1:8" ht="21">
      <c r="A14" s="10" t="s">
        <v>7</v>
      </c>
      <c r="B14" s="10">
        <f>SUM(B5:B13)</f>
        <v>87</v>
      </c>
      <c r="C14" s="10">
        <f>SUM(C5:C13)</f>
        <v>59</v>
      </c>
      <c r="D14" s="10">
        <f>SUM(D5:D13)</f>
        <v>53</v>
      </c>
      <c r="E14" s="10">
        <f>SUM(E5:E13)</f>
        <v>41</v>
      </c>
      <c r="F14" s="10"/>
      <c r="G14" s="12"/>
      <c r="H14" s="12"/>
    </row>
    <row r="15" spans="1:8" ht="21">
      <c r="A15" s="12"/>
      <c r="B15" s="12"/>
      <c r="C15" s="12"/>
      <c r="D15" s="66">
        <f>D14+E14</f>
        <v>94</v>
      </c>
      <c r="E15" s="52"/>
      <c r="F15" s="12"/>
      <c r="G15" s="12"/>
      <c r="H15" s="12"/>
    </row>
    <row r="16" spans="1:8" ht="21">
      <c r="A16" s="12"/>
      <c r="B16" s="12"/>
      <c r="C16" s="12"/>
      <c r="D16" s="32"/>
      <c r="E16" s="33"/>
      <c r="F16" s="12"/>
      <c r="G16" s="12"/>
      <c r="H16" s="12"/>
    </row>
    <row r="17" spans="1:8" ht="21">
      <c r="A17" s="12"/>
      <c r="B17" s="12"/>
      <c r="C17" s="12"/>
      <c r="D17" s="32"/>
      <c r="E17" s="33"/>
      <c r="F17" s="12"/>
      <c r="G17" s="12"/>
      <c r="H17" s="12"/>
    </row>
    <row r="18" spans="1:8" ht="21">
      <c r="A18" s="12"/>
      <c r="B18" s="12"/>
      <c r="C18" s="12"/>
      <c r="D18" s="32"/>
      <c r="E18" s="33"/>
      <c r="F18" s="12"/>
      <c r="G18" s="12"/>
      <c r="H18" s="12"/>
    </row>
    <row r="19" spans="1:8" ht="21">
      <c r="A19" s="12"/>
      <c r="B19" s="12"/>
      <c r="C19" s="12"/>
      <c r="D19" s="32"/>
      <c r="E19" s="33"/>
      <c r="F19" s="12"/>
      <c r="G19" s="12"/>
      <c r="H19" s="12"/>
    </row>
    <row r="20" spans="1:8" ht="21">
      <c r="A20" s="12"/>
      <c r="B20" s="12"/>
      <c r="C20" s="12"/>
      <c r="D20" s="32"/>
      <c r="E20" s="33"/>
      <c r="F20" s="12"/>
      <c r="G20" s="12"/>
      <c r="H20" s="12"/>
    </row>
    <row r="21" spans="1:8" ht="21">
      <c r="A21" s="12"/>
      <c r="B21" s="12"/>
      <c r="C21" s="12"/>
      <c r="D21" s="32"/>
      <c r="E21" s="33"/>
      <c r="F21" s="12"/>
      <c r="G21" s="12"/>
      <c r="H21" s="12"/>
    </row>
    <row r="22" spans="1:8" ht="21">
      <c r="A22" s="12"/>
      <c r="B22" s="12"/>
      <c r="C22" s="12"/>
      <c r="D22" s="32"/>
      <c r="E22" s="33"/>
      <c r="F22" s="12"/>
      <c r="G22" s="12"/>
      <c r="H22" s="12"/>
    </row>
    <row r="23" spans="1:8" ht="21">
      <c r="A23" s="12"/>
      <c r="B23" s="12"/>
      <c r="C23" s="12"/>
      <c r="D23" s="32"/>
      <c r="E23" s="33"/>
      <c r="F23" s="12"/>
      <c r="G23" s="12"/>
      <c r="H23" s="12"/>
    </row>
    <row r="24" spans="1:8" ht="21">
      <c r="A24" s="18" t="s">
        <v>13</v>
      </c>
      <c r="B24" s="12"/>
      <c r="C24" s="12"/>
      <c r="D24" s="12"/>
      <c r="E24" s="12"/>
      <c r="F24" s="12"/>
      <c r="G24" s="12"/>
      <c r="H24" s="12"/>
    </row>
    <row r="25" spans="1:8" ht="21">
      <c r="A25" s="12" t="s">
        <v>14</v>
      </c>
      <c r="B25" s="12"/>
      <c r="C25" s="12"/>
      <c r="D25" s="12"/>
      <c r="E25" s="12"/>
      <c r="F25" s="12"/>
      <c r="G25" s="12"/>
      <c r="H25" s="12"/>
    </row>
    <row r="26" spans="1:8" ht="21">
      <c r="A26" s="12" t="s">
        <v>15</v>
      </c>
      <c r="B26" s="12"/>
      <c r="C26" s="12"/>
      <c r="D26" s="12"/>
      <c r="E26" s="12"/>
      <c r="F26" s="12"/>
      <c r="G26" s="12"/>
      <c r="H26" s="12"/>
    </row>
    <row r="27" spans="1:8" ht="21">
      <c r="A27" s="12" t="s">
        <v>17</v>
      </c>
      <c r="B27" s="12"/>
      <c r="C27" s="12"/>
      <c r="D27" s="12"/>
      <c r="E27" s="12"/>
      <c r="F27" s="12"/>
      <c r="G27" s="12"/>
      <c r="H27" s="12"/>
    </row>
    <row r="28" spans="1:8" ht="21">
      <c r="A28" s="18" t="s">
        <v>18</v>
      </c>
      <c r="B28" s="12"/>
      <c r="C28" s="12"/>
      <c r="D28" s="12"/>
      <c r="E28" s="12"/>
      <c r="F28" s="12"/>
      <c r="G28" s="12"/>
      <c r="H28" s="12"/>
    </row>
    <row r="29" spans="1:8" ht="21">
      <c r="A29" s="18"/>
      <c r="B29" s="12"/>
      <c r="C29" s="12"/>
      <c r="D29" s="12"/>
      <c r="E29" s="12"/>
      <c r="F29" s="12"/>
      <c r="G29" s="12"/>
      <c r="H29" s="12"/>
    </row>
    <row r="30" spans="1:8" ht="21">
      <c r="A30" s="12"/>
      <c r="B30" s="12"/>
      <c r="C30" s="12"/>
      <c r="D30" s="12"/>
      <c r="E30" s="12"/>
      <c r="F30" s="12"/>
      <c r="G30" s="12"/>
      <c r="H30" s="12"/>
    </row>
    <row r="31" spans="1:8" ht="23.25">
      <c r="A31" s="55" t="s">
        <v>11</v>
      </c>
      <c r="B31" s="55"/>
      <c r="C31" s="55"/>
      <c r="D31" s="55"/>
      <c r="E31" s="55"/>
      <c r="F31" s="12"/>
      <c r="G31" s="12"/>
      <c r="H31" s="12"/>
    </row>
    <row r="32" spans="1:8" ht="21">
      <c r="A32" s="18" t="s">
        <v>19</v>
      </c>
      <c r="B32" s="12"/>
      <c r="C32" s="12"/>
      <c r="D32" s="12"/>
      <c r="E32" s="12"/>
      <c r="F32" s="12"/>
      <c r="G32" s="12"/>
      <c r="H32" s="12"/>
    </row>
    <row r="33" spans="1:8" ht="21">
      <c r="A33" s="64" t="s">
        <v>24</v>
      </c>
      <c r="B33" s="66" t="s">
        <v>10</v>
      </c>
      <c r="C33" s="67"/>
      <c r="D33" s="68" t="s">
        <v>2</v>
      </c>
      <c r="E33" s="69"/>
      <c r="F33" s="10" t="s">
        <v>7</v>
      </c>
      <c r="G33" s="12"/>
      <c r="H33" s="12"/>
    </row>
    <row r="34" spans="1:8" ht="23.25" customHeight="1">
      <c r="A34" s="65"/>
      <c r="B34" s="31" t="s">
        <v>22</v>
      </c>
      <c r="C34" s="31" t="s">
        <v>23</v>
      </c>
      <c r="D34" s="15" t="s">
        <v>22</v>
      </c>
      <c r="E34" s="15" t="s">
        <v>23</v>
      </c>
      <c r="F34" s="13"/>
      <c r="G34" s="12"/>
      <c r="H34" s="12"/>
    </row>
    <row r="35" spans="1:8" ht="23.25" customHeight="1">
      <c r="A35" s="19" t="s">
        <v>21</v>
      </c>
      <c r="B35" s="31">
        <v>5</v>
      </c>
      <c r="C35" s="31">
        <v>10</v>
      </c>
      <c r="D35" s="15">
        <v>5</v>
      </c>
      <c r="E35" s="15">
        <v>9</v>
      </c>
      <c r="F35" s="13">
        <v>14</v>
      </c>
      <c r="G35" s="12"/>
      <c r="H35" s="12"/>
    </row>
    <row r="36" spans="1:8" ht="21">
      <c r="A36" s="14" t="s">
        <v>25</v>
      </c>
      <c r="B36" s="31">
        <v>10</v>
      </c>
      <c r="C36" s="31">
        <v>15</v>
      </c>
      <c r="D36" s="13">
        <v>9</v>
      </c>
      <c r="E36" s="13">
        <v>15</v>
      </c>
      <c r="F36" s="13">
        <v>24</v>
      </c>
      <c r="G36" s="12"/>
      <c r="H36" s="12"/>
    </row>
    <row r="37" spans="1:8" ht="21.75">
      <c r="A37" s="11"/>
      <c r="B37" s="11"/>
      <c r="C37" s="11"/>
      <c r="D37" s="11"/>
      <c r="E37" s="20" t="s">
        <v>7</v>
      </c>
      <c r="F37" s="20">
        <f>SUM(F35:F36)</f>
        <v>38</v>
      </c>
      <c r="G37" s="11"/>
      <c r="H37" s="11"/>
    </row>
    <row r="38" spans="1:8" ht="18">
      <c r="A38" s="11"/>
      <c r="B38" s="11"/>
      <c r="C38" s="11"/>
      <c r="D38" s="11"/>
      <c r="E38" s="11"/>
      <c r="F38" s="11"/>
      <c r="G38" s="11"/>
      <c r="H38" s="11"/>
    </row>
    <row r="39" spans="1:8" ht="18">
      <c r="A39" s="11"/>
      <c r="B39" s="11"/>
      <c r="C39" s="11"/>
      <c r="D39" s="11"/>
      <c r="E39" s="11"/>
      <c r="F39" s="11"/>
      <c r="G39" s="11"/>
      <c r="H39" s="11"/>
    </row>
  </sheetData>
  <mergeCells count="9">
    <mergeCell ref="D15:E15"/>
    <mergeCell ref="A31:E31"/>
    <mergeCell ref="A33:A34"/>
    <mergeCell ref="B33:C33"/>
    <mergeCell ref="D33:E33"/>
    <mergeCell ref="A1:E1"/>
    <mergeCell ref="A3:A4"/>
    <mergeCell ref="B3:C3"/>
    <mergeCell ref="D3:E3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arch</cp:lastModifiedBy>
  <cp:lastPrinted>2010-06-18T20:29:34Z</cp:lastPrinted>
  <dcterms:created xsi:type="dcterms:W3CDTF">2007-05-24T05:46:54Z</dcterms:created>
  <dcterms:modified xsi:type="dcterms:W3CDTF">2010-06-18T20:36:50Z</dcterms:modified>
  <cp:category/>
  <cp:version/>
  <cp:contentType/>
  <cp:contentStatus/>
</cp:coreProperties>
</file>